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defaultThemeVersion="124226"/>
  <mc:AlternateContent xmlns:mc="http://schemas.openxmlformats.org/markup-compatibility/2006">
    <mc:Choice Requires="x15">
      <x15ac:absPath xmlns:x15ac="http://schemas.microsoft.com/office/spreadsheetml/2010/11/ac" url="C:\Users\holding\Downloads\"/>
    </mc:Choice>
  </mc:AlternateContent>
  <xr:revisionPtr revIDLastSave="0" documentId="13_ncr:1_{CF643788-7FF3-4945-B7B1-27DE0D6D53B9}" xr6:coauthVersionLast="45" xr6:coauthVersionMax="45" xr10:uidLastSave="{00000000-0000-0000-0000-000000000000}"/>
  <bookViews>
    <workbookView xWindow="-120" yWindow="-120" windowWidth="20730" windowHeight="11160" xr2:uid="{00000000-000D-0000-FFFF-FFFF00000000}"/>
  </bookViews>
  <sheets>
    <sheet name="LIQUIDACION EXW" sheetId="1" r:id="rId1"/>
  </sheets>
  <calcPr calcId="18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14" i="1" l="1"/>
  <c r="F21" i="1" s="1"/>
  <c r="F28"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Usuario de Windows</author>
  </authors>
  <commentList>
    <comment ref="G15" authorId="0" shapeId="0" xr:uid="{00000000-0006-0000-0000-000001000000}">
      <text>
        <r>
          <rPr>
            <b/>
            <sz val="9"/>
            <color indexed="81"/>
            <rFont val="Tahoma"/>
            <family val="2"/>
          </rPr>
          <t>Algunos productos exigen un sistema de empaques y embalajes especial lo que hace generar un costo adicional cuando se disponen en la logística internacional, estos cobros se deben concebir en la negociación EXW, porque la carga debe salir en perfectas condiciones de empacado y embalado desde las bodegas del proveedor para evitar daños o lesiones durante las manipulaciones.</t>
        </r>
      </text>
    </comment>
    <comment ref="G16" authorId="0" shapeId="0" xr:uid="{00000000-0006-0000-0000-000002000000}">
      <text>
        <r>
          <rPr>
            <b/>
            <sz val="9"/>
            <color indexed="81"/>
            <rFont val="Tahoma"/>
            <family val="2"/>
          </rPr>
          <t>Las Marcas y etiquetas ayudan a la correcta manipulación, almacenamiento y transporte de las cargas, el realizar este procedimiento a la ligera puede ocasionar, que incluso no sean permitidas para ser embarcadas y así mismo perder viajes. Por otro lado, pueden existir solicitudes especiales por parte de los clientes debido a sus sitemas de almacenamiento e inventarios, lo que puede ocasionar un costo adicional en la marcación para la exportación.</t>
        </r>
      </text>
    </comment>
    <comment ref="G17" authorId="0" shapeId="0" xr:uid="{00000000-0006-0000-0000-000003000000}">
      <text>
        <r>
          <rPr>
            <b/>
            <sz val="9"/>
            <color indexed="81"/>
            <rFont val="Tahoma"/>
            <family val="2"/>
          </rPr>
          <t>Las adecuaciones generales pueden estar advertidas en las plataformas o pallets para la unitarización de la carga, zunchos metálicos, eslingas y demás sistemas que permiten asegurar las cargas e impiden desórdenes, daños o pérdidas durante los tránsitos internacionales o locales en el lugar de origen y demás recorridos mientras llega a las manos del importador.</t>
        </r>
        <r>
          <rPr>
            <sz val="9"/>
            <color indexed="81"/>
            <rFont val="Tahoma"/>
            <family val="2"/>
          </rPr>
          <t xml:space="preserve">
</t>
        </r>
      </text>
    </comment>
    <comment ref="G18" authorId="0" shapeId="0" xr:uid="{00000000-0006-0000-0000-000004000000}">
      <text>
        <r>
          <rPr>
            <b/>
            <sz val="9"/>
            <color indexed="81"/>
            <rFont val="Tahoma"/>
            <family val="2"/>
          </rPr>
          <t>Éstos aparecen dependiendo de la naturaleza del producto y por ende la reglamentación técnica que deben cumplir ante las autoridades, igualmente es importante tenerlas previo al procedimiento de exportación, adicional, porque en algunos casos las aduanas en destino pueden exigir copia de los vistos buenos de origen para tramitarlos en destino.</t>
        </r>
        <r>
          <rPr>
            <sz val="9"/>
            <color indexed="81"/>
            <rFont val="Tahoma"/>
            <family val="2"/>
          </rPr>
          <t xml:space="preserve">
</t>
        </r>
      </text>
    </comment>
  </commentList>
</comments>
</file>

<file path=xl/sharedStrings.xml><?xml version="1.0" encoding="utf-8"?>
<sst xmlns="http://schemas.openxmlformats.org/spreadsheetml/2006/main" count="44" uniqueCount="42">
  <si>
    <t>LIQUIDACIÓN EXW DE EXPORTACIÓN</t>
  </si>
  <si>
    <t>Fecha</t>
  </si>
  <si>
    <t>Mayo 17 de 2019</t>
  </si>
  <si>
    <t>Importación No</t>
  </si>
  <si>
    <t>Producto</t>
  </si>
  <si>
    <t xml:space="preserve">Tapabocas </t>
  </si>
  <si>
    <t>Subpartida</t>
  </si>
  <si>
    <t>Origen</t>
  </si>
  <si>
    <t>China</t>
  </si>
  <si>
    <t>Cód. Acuerdo</t>
  </si>
  <si>
    <t>N/A</t>
  </si>
  <si>
    <t>Destino</t>
  </si>
  <si>
    <t>Colombia, Bogotá</t>
  </si>
  <si>
    <t>Grav. Acuerdo</t>
  </si>
  <si>
    <t>Grav. General</t>
  </si>
  <si>
    <t>T.C.</t>
  </si>
  <si>
    <t>% IVA</t>
  </si>
  <si>
    <t>Und Física</t>
  </si>
  <si>
    <t>Unidades</t>
  </si>
  <si>
    <t>Und Comercial</t>
  </si>
  <si>
    <t>Cantidad</t>
  </si>
  <si>
    <t>Factura No.</t>
  </si>
  <si>
    <t>SLC-0987</t>
  </si>
  <si>
    <t>Moneda Negociación USD</t>
  </si>
  <si>
    <t xml:space="preserve">Fecha: </t>
  </si>
  <si>
    <t>Abril 12 de 2020</t>
  </si>
  <si>
    <t>Valor Unitario</t>
  </si>
  <si>
    <t>Valor de la mercancía</t>
  </si>
  <si>
    <t>Empaques o embalajes</t>
  </si>
  <si>
    <t>Marcaciones especiales</t>
  </si>
  <si>
    <t>Adecuación general de la carga</t>
  </si>
  <si>
    <t>Permisos exportables</t>
  </si>
  <si>
    <t>Vistos buenos</t>
  </si>
  <si>
    <t>Documentación</t>
  </si>
  <si>
    <t>VALOR TOTAL EXW (INCOTERMS®  2020) SHENZEN, CHINA</t>
  </si>
  <si>
    <t>PRESUPUESTO APROXIMADO IMPORTACIÓN EXW</t>
  </si>
  <si>
    <t>Carmenza Andrade</t>
  </si>
  <si>
    <t xml:space="preserve">Directora Ejecutiva </t>
  </si>
  <si>
    <t>SMART Logistic de Colombia Ltda.</t>
  </si>
  <si>
    <t>Comercio y Logística Internacional</t>
  </si>
  <si>
    <t>comercial@smartdecolombia.com</t>
  </si>
  <si>
    <t>https://smartdecolombia.com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</si>
</sst>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quot;$&quot;\ * #,##0_-;\-&quot;$&quot;\ * #,##0_-;_-&quot;$&quot;\ * &quot;-&quot;_-;_-@_-"/>
    <numFmt numFmtId="165" formatCode="_-* #,##0_-;\-* #,##0_-;_-* &quot;-&quot;_-;_-@_-"/>
    <numFmt numFmtId="166" formatCode="_-[$COP]\ * #,##0_-;\-[$COP]\ * #,##0_-;_-[$COP]\ * &quot;-&quot;_-;_-@_-"/>
    <numFmt numFmtId="167" formatCode="_-[$USD]\ * #,##0.00_-;\-[$USD]\ * #,##0.00_-;_-[$USD]\ * &quot;-&quot;_-;_-@_-"/>
  </numFmts>
  <fonts count="11"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4"/>
      <color theme="0"/>
      <name val="Calibri"/>
      <family val="2"/>
      <scheme val="minor"/>
    </font>
    <font>
      <b/>
      <sz val="8"/>
      <color theme="3" tint="-0.499984740745262"/>
      <name val="Calibri"/>
      <family val="2"/>
      <scheme val="minor"/>
    </font>
    <font>
      <sz val="8"/>
      <color theme="1"/>
      <name val="Calibri"/>
      <family val="2"/>
      <scheme val="minor"/>
    </font>
    <font>
      <u/>
      <sz val="11"/>
      <color theme="10"/>
      <name val="Calibri"/>
      <family val="2"/>
      <scheme val="minor"/>
    </font>
    <font>
      <b/>
      <u/>
      <sz val="8"/>
      <color theme="3" tint="-0.499984740745262"/>
      <name val="Calibri"/>
      <family val="2"/>
      <scheme val="minor"/>
    </font>
    <font>
      <b/>
      <sz val="9"/>
      <color indexed="81"/>
      <name val="Tahoma"/>
      <family val="2"/>
    </font>
    <font>
      <sz val="9"/>
      <color indexed="81"/>
      <name val="Tahoma"/>
      <family val="2"/>
    </font>
  </fonts>
  <fills count="6">
    <fill>
      <patternFill patternType="none"/>
    </fill>
    <fill>
      <patternFill patternType="gray125"/>
    </fill>
    <fill>
      <patternFill patternType="solid">
        <fgColor theme="3" tint="-0.499984740745262"/>
        <bgColor indexed="64"/>
      </patternFill>
    </fill>
    <fill>
      <patternFill patternType="solid">
        <fgColor theme="0"/>
        <bgColor indexed="64"/>
      </patternFill>
    </fill>
    <fill>
      <patternFill patternType="solid">
        <fgColor rgb="FFFF0066"/>
        <bgColor indexed="64"/>
      </patternFill>
    </fill>
    <fill>
      <patternFill patternType="solid">
        <fgColor rgb="FFFFFF00"/>
        <bgColor indexed="64"/>
      </patternFill>
    </fill>
  </fills>
  <borders count="3">
    <border>
      <left/>
      <right/>
      <top/>
      <bottom/>
      <diagonal/>
    </border>
    <border>
      <left style="thick">
        <color rgb="FFC00000"/>
      </left>
      <right/>
      <top style="thick">
        <color rgb="FFC00000"/>
      </top>
      <bottom style="thick">
        <color rgb="FFC00000"/>
      </bottom>
      <diagonal/>
    </border>
    <border>
      <left/>
      <right/>
      <top style="thick">
        <color rgb="FFC00000"/>
      </top>
      <bottom style="thick">
        <color rgb="FFC00000"/>
      </bottom>
      <diagonal/>
    </border>
  </borders>
  <cellStyleXfs count="4">
    <xf numFmtId="0" fontId="0" fillId="0" borderId="0"/>
    <xf numFmtId="165" fontId="1" fillId="0" borderId="0" applyFont="0" applyFill="0" applyBorder="0" applyAlignment="0" applyProtection="0"/>
    <xf numFmtId="164" fontId="1" fillId="0" borderId="0" applyFont="0" applyFill="0" applyBorder="0" applyAlignment="0" applyProtection="0"/>
    <xf numFmtId="0" fontId="7" fillId="0" borderId="0" applyNumberFormat="0" applyFill="0" applyBorder="0" applyAlignment="0" applyProtection="0"/>
  </cellStyleXfs>
  <cellXfs count="34">
    <xf numFmtId="0" fontId="0" fillId="0" borderId="0" xfId="0"/>
    <xf numFmtId="0" fontId="0" fillId="3" borderId="0" xfId="0" applyFill="1" applyBorder="1" applyProtection="1">
      <protection hidden="1"/>
    </xf>
    <xf numFmtId="0" fontId="3" fillId="3" borderId="0" xfId="0" applyFont="1" applyFill="1" applyProtection="1">
      <protection hidden="1"/>
    </xf>
    <xf numFmtId="0" fontId="0" fillId="3" borderId="0" xfId="0" applyFill="1" applyAlignment="1" applyProtection="1">
      <protection locked="0"/>
    </xf>
    <xf numFmtId="0" fontId="0" fillId="3" borderId="0" xfId="0" applyFill="1" applyBorder="1" applyProtection="1">
      <protection locked="0"/>
    </xf>
    <xf numFmtId="0" fontId="0" fillId="3" borderId="0" xfId="0" applyFill="1" applyProtection="1">
      <protection locked="0"/>
    </xf>
    <xf numFmtId="49" fontId="0" fillId="3" borderId="0" xfId="0" applyNumberFormat="1" applyFill="1" applyAlignment="1" applyProtection="1">
      <alignment horizontal="right"/>
      <protection locked="0"/>
    </xf>
    <xf numFmtId="0" fontId="3" fillId="3" borderId="0" xfId="0" applyFont="1" applyFill="1" applyProtection="1">
      <protection locked="0"/>
    </xf>
    <xf numFmtId="9" fontId="0" fillId="3" borderId="0" xfId="0" applyNumberFormat="1" applyFill="1" applyAlignment="1" applyProtection="1">
      <alignment horizontal="right"/>
      <protection locked="0"/>
    </xf>
    <xf numFmtId="9" fontId="0" fillId="3" borderId="0" xfId="0" applyNumberFormat="1" applyFill="1" applyProtection="1">
      <protection locked="0"/>
    </xf>
    <xf numFmtId="166" fontId="0" fillId="3" borderId="0" xfId="2" applyNumberFormat="1" applyFont="1" applyFill="1" applyBorder="1" applyProtection="1">
      <protection locked="0"/>
    </xf>
    <xf numFmtId="166" fontId="0" fillId="3" borderId="0" xfId="2" applyNumberFormat="1" applyFont="1" applyFill="1" applyAlignment="1" applyProtection="1">
      <alignment horizontal="right"/>
      <protection locked="0"/>
    </xf>
    <xf numFmtId="165" fontId="0" fillId="3" borderId="0" xfId="1" applyFont="1" applyFill="1" applyProtection="1">
      <protection locked="0"/>
    </xf>
    <xf numFmtId="0" fontId="2" fillId="4" borderId="0" xfId="0" applyFont="1" applyFill="1" applyProtection="1">
      <protection hidden="1"/>
    </xf>
    <xf numFmtId="167" fontId="2" fillId="4" borderId="0" xfId="0" applyNumberFormat="1" applyFont="1" applyFill="1" applyProtection="1">
      <protection locked="0"/>
    </xf>
    <xf numFmtId="0" fontId="0" fillId="3" borderId="1" xfId="0" applyFill="1" applyBorder="1" applyProtection="1">
      <protection hidden="1"/>
    </xf>
    <xf numFmtId="0" fontId="0" fillId="3" borderId="2" xfId="0" applyFill="1" applyBorder="1" applyProtection="1">
      <protection locked="0"/>
    </xf>
    <xf numFmtId="167" fontId="2" fillId="4" borderId="2" xfId="0" applyNumberFormat="1" applyFont="1" applyFill="1" applyBorder="1" applyProtection="1">
      <protection hidden="1"/>
    </xf>
    <xf numFmtId="0" fontId="0" fillId="3" borderId="0" xfId="0" applyFill="1" applyProtection="1">
      <protection hidden="1"/>
    </xf>
    <xf numFmtId="167" fontId="0" fillId="3" borderId="0" xfId="0" applyNumberFormat="1" applyFill="1" applyProtection="1">
      <protection locked="0"/>
    </xf>
    <xf numFmtId="0" fontId="0" fillId="5" borderId="0" xfId="0" applyFill="1" applyProtection="1">
      <protection hidden="1"/>
    </xf>
    <xf numFmtId="0" fontId="0" fillId="5" borderId="0" xfId="0" applyFill="1" applyProtection="1">
      <protection locked="0"/>
    </xf>
    <xf numFmtId="167" fontId="0" fillId="5" borderId="0" xfId="0" applyNumberFormat="1" applyFill="1" applyProtection="1">
      <protection locked="0"/>
    </xf>
    <xf numFmtId="0" fontId="2" fillId="2" borderId="0" xfId="0" applyFont="1" applyFill="1" applyBorder="1" applyProtection="1">
      <protection locked="0" hidden="1"/>
    </xf>
    <xf numFmtId="0" fontId="2" fillId="2" borderId="0" xfId="0" applyFont="1" applyFill="1" applyBorder="1" applyProtection="1">
      <protection hidden="1"/>
    </xf>
    <xf numFmtId="167" fontId="2" fillId="2" borderId="0" xfId="0" applyNumberFormat="1" applyFont="1" applyFill="1" applyBorder="1" applyProtection="1">
      <protection hidden="1"/>
    </xf>
    <xf numFmtId="166" fontId="2" fillId="2" borderId="0" xfId="0" applyNumberFormat="1" applyFont="1" applyFill="1" applyBorder="1" applyProtection="1">
      <protection hidden="1"/>
    </xf>
    <xf numFmtId="0" fontId="5" fillId="3" borderId="0" xfId="0" applyFont="1" applyFill="1" applyAlignment="1" applyProtection="1">
      <alignment horizontal="left"/>
      <protection hidden="1"/>
    </xf>
    <xf numFmtId="0" fontId="6" fillId="3" borderId="0" xfId="0" applyFont="1" applyFill="1" applyProtection="1">
      <protection hidden="1"/>
    </xf>
    <xf numFmtId="0" fontId="6" fillId="3" borderId="0" xfId="0" applyFont="1" applyFill="1" applyBorder="1" applyProtection="1">
      <protection hidden="1"/>
    </xf>
    <xf numFmtId="0" fontId="6" fillId="3" borderId="0" xfId="0" applyFont="1" applyFill="1" applyProtection="1">
      <protection locked="0"/>
    </xf>
    <xf numFmtId="0" fontId="8" fillId="3" borderId="0" xfId="3" applyFont="1" applyFill="1" applyAlignment="1" applyProtection="1">
      <alignment horizontal="left"/>
      <protection hidden="1"/>
    </xf>
    <xf numFmtId="0" fontId="4" fillId="2" borderId="0" xfId="0" applyFont="1" applyFill="1" applyAlignment="1" applyProtection="1">
      <alignment horizontal="center"/>
      <protection hidden="1"/>
    </xf>
    <xf numFmtId="0" fontId="0" fillId="3" borderId="0" xfId="0" applyFill="1" applyAlignment="1" applyProtection="1">
      <alignment horizontal="left"/>
      <protection locked="0"/>
    </xf>
  </cellXfs>
  <cellStyles count="4">
    <cellStyle name="Hipervínculo" xfId="3" builtinId="8"/>
    <cellStyle name="Millares [0]" xfId="1" builtinId="6"/>
    <cellStyle name="Moneda [0]" xfId="2" builtinId="7"/>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21</xdr:row>
      <xdr:rowOff>19050</xdr:rowOff>
    </xdr:from>
    <xdr:to>
      <xdr:col>7</xdr:col>
      <xdr:colOff>345773</xdr:colOff>
      <xdr:row>26</xdr:row>
      <xdr:rowOff>132319</xdr:rowOff>
    </xdr:to>
    <xdr:pic>
      <xdr:nvPicPr>
        <xdr:cNvPr id="2" name="Picture 3" descr="D:\Pictures\LOGO.jpg">
          <a:extLst>
            <a:ext uri="{FF2B5EF4-FFF2-40B4-BE49-F238E27FC236}">
              <a16:creationId xmlns:a16="http://schemas.microsoft.com/office/drawing/2014/main" id="{00000000-0008-0000-0000-000002000000}"/>
            </a:ext>
          </a:extLst>
        </xdr:cNvPr>
        <xdr:cNvPicPr>
          <a:picLocks noChangeAspect="1" noChangeArrowheads="1"/>
        </xdr:cNvPicPr>
      </xdr:nvPicPr>
      <xdr:blipFill rotWithShape="1">
        <a:blip xmlns:r="http://schemas.openxmlformats.org/officeDocument/2006/relationships" r:embed="rId1">
          <a:lum bright="70000" contrast="-70000"/>
          <a:extLst>
            <a:ext uri="{BEBA8EAE-BF5A-486C-A8C5-ECC9F3942E4B}">
              <a14:imgProps xmlns:a14="http://schemas.microsoft.com/office/drawing/2010/main">
                <a14:imgLayer r:embed="rId2">
                  <a14:imgEffect>
                    <a14:backgroundRemoval t="0" b="89831" l="3502" r="96693">
                      <a14:foregroundMark x1="13035" y1="45763" x2="13035" y2="45763"/>
                      <a14:foregroundMark x1="3502" y1="31073" x2="3502" y2="31073"/>
                      <a14:foregroundMark x1="42023" y1="55932" x2="42023" y2="55932"/>
                      <a14:foregroundMark x1="34436" y1="57627" x2="34436" y2="57627"/>
                      <a14:foregroundMark x1="55447" y1="57627" x2="55447" y2="57627"/>
                      <a14:foregroundMark x1="70817" y1="57627" x2="70817" y2="57627"/>
                      <a14:foregroundMark x1="91440" y1="51977" x2="91440" y2="51977"/>
                      <a14:foregroundMark x1="96887" y1="32768" x2="96887" y2="32768"/>
                      <a14:foregroundMark x1="32879" y1="67232" x2="32879" y2="67232"/>
                      <a14:foregroundMark x1="33268" y1="61017" x2="33268" y2="61017"/>
                      <a14:foregroundMark x1="13424" y1="3955" x2="13424" y2="3955"/>
                      <a14:foregroundMark x1="16342" y1="4520" x2="16342" y2="4520"/>
                      <a14:foregroundMark x1="17704" y1="5650" x2="17704" y2="5650"/>
                      <a14:foregroundMark x1="18872" y1="6215" x2="18872" y2="6215"/>
                    </a14:backgroundRemoval>
                  </a14:imgEffect>
                </a14:imgLayer>
              </a14:imgProps>
            </a:ext>
            <a:ext uri="{28A0092B-C50C-407E-A947-70E740481C1C}">
              <a14:useLocalDpi xmlns:a14="http://schemas.microsoft.com/office/drawing/2010/main" val="0"/>
            </a:ext>
          </a:extLst>
        </a:blip>
        <a:srcRect t="45655"/>
        <a:stretch/>
      </xdr:blipFill>
      <xdr:spPr bwMode="auto">
        <a:xfrm>
          <a:off x="0" y="4105275"/>
          <a:ext cx="5879798" cy="106576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457201</xdr:colOff>
      <xdr:row>31</xdr:row>
      <xdr:rowOff>47923</xdr:rowOff>
    </xdr:from>
    <xdr:to>
      <xdr:col>5</xdr:col>
      <xdr:colOff>1343025</xdr:colOff>
      <xdr:row>35</xdr:row>
      <xdr:rowOff>76200</xdr:rowOff>
    </xdr:to>
    <xdr:pic>
      <xdr:nvPicPr>
        <xdr:cNvPr id="3" name="Picture 2">
          <a:extLst>
            <a:ext uri="{FF2B5EF4-FFF2-40B4-BE49-F238E27FC236}">
              <a16:creationId xmlns:a16="http://schemas.microsoft.com/office/drawing/2014/main" id="{00000000-0008-0000-0000-000003000000}"/>
            </a:ext>
          </a:extLst>
        </xdr:cNvPr>
        <xdr:cNvPicPr>
          <a:picLocks noChangeAspect="1" noChangeArrowheads="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13709" t="27205" r="12297" b="13330"/>
        <a:stretch/>
      </xdr:blipFill>
      <xdr:spPr bwMode="auto">
        <a:xfrm>
          <a:off x="4543426" y="5991523"/>
          <a:ext cx="885824" cy="599777"/>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smartdecolombia.com/" TargetMode="External"/><Relationship Id="rId1" Type="http://schemas.openxmlformats.org/officeDocument/2006/relationships/hyperlink" Target="mailto:comercial@smartdecolombia.com"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37"/>
  <sheetViews>
    <sheetView tabSelected="1" workbookViewId="0">
      <selection activeCell="N11" sqref="N11"/>
    </sheetView>
  </sheetViews>
  <sheetFormatPr baseColWidth="10" defaultRowHeight="15" x14ac:dyDescent="0.25"/>
  <cols>
    <col min="1" max="1" width="14" style="5" bestFit="1" customWidth="1"/>
    <col min="2" max="3" width="11.42578125" style="5"/>
    <col min="4" max="4" width="9.7109375" style="5" customWidth="1"/>
    <col min="5" max="5" width="14.7109375" style="5" bestFit="1" customWidth="1"/>
    <col min="6" max="6" width="21" style="5" bestFit="1" customWidth="1"/>
    <col min="7" max="7" width="0.7109375" style="4" customWidth="1"/>
    <col min="8" max="9" width="11.42578125" style="1"/>
    <col min="10" max="10" width="11.42578125" style="18"/>
    <col min="11" max="11" width="7.7109375" style="18" customWidth="1"/>
    <col min="12" max="15" width="11.42578125" style="18"/>
    <col min="16" max="16384" width="11.42578125" style="5"/>
  </cols>
  <sheetData>
    <row r="1" spans="1:7" ht="18.75" x14ac:dyDescent="0.3">
      <c r="A1" s="32" t="s">
        <v>0</v>
      </c>
      <c r="B1" s="32"/>
      <c r="C1" s="32"/>
      <c r="D1" s="32"/>
      <c r="E1" s="32"/>
      <c r="F1" s="32"/>
      <c r="G1" s="32"/>
    </row>
    <row r="3" spans="1:7" x14ac:dyDescent="0.25">
      <c r="A3" s="2" t="s">
        <v>1</v>
      </c>
      <c r="B3" s="33" t="s">
        <v>2</v>
      </c>
      <c r="C3" s="33"/>
      <c r="D3" s="33"/>
      <c r="E3" s="2" t="s">
        <v>3</v>
      </c>
      <c r="F3" s="3">
        <v>289</v>
      </c>
    </row>
    <row r="4" spans="1:7" x14ac:dyDescent="0.25">
      <c r="A4" s="2" t="s">
        <v>4</v>
      </c>
      <c r="B4" s="33" t="s">
        <v>5</v>
      </c>
      <c r="C4" s="33"/>
      <c r="D4" s="33"/>
      <c r="E4" s="2" t="s">
        <v>6</v>
      </c>
      <c r="F4" s="5">
        <v>6307903000</v>
      </c>
    </row>
    <row r="5" spans="1:7" x14ac:dyDescent="0.25">
      <c r="A5" s="2" t="s">
        <v>7</v>
      </c>
      <c r="B5" s="33" t="s">
        <v>8</v>
      </c>
      <c r="C5" s="33"/>
      <c r="D5" s="33"/>
      <c r="E5" s="2" t="s">
        <v>9</v>
      </c>
      <c r="F5" s="6" t="s">
        <v>10</v>
      </c>
    </row>
    <row r="6" spans="1:7" x14ac:dyDescent="0.25">
      <c r="A6" s="7" t="s">
        <v>11</v>
      </c>
      <c r="B6" s="5" t="s">
        <v>12</v>
      </c>
      <c r="E6" s="2" t="s">
        <v>13</v>
      </c>
      <c r="F6" s="8" t="s">
        <v>10</v>
      </c>
    </row>
    <row r="7" spans="1:7" x14ac:dyDescent="0.25">
      <c r="A7" s="2" t="s">
        <v>14</v>
      </c>
      <c r="B7" s="9">
        <v>0</v>
      </c>
      <c r="E7" s="2" t="s">
        <v>15</v>
      </c>
      <c r="F7" s="10">
        <v>3800</v>
      </c>
    </row>
    <row r="8" spans="1:7" x14ac:dyDescent="0.25">
      <c r="A8" s="2" t="s">
        <v>16</v>
      </c>
      <c r="B8" s="9">
        <v>0</v>
      </c>
      <c r="E8" s="2" t="s">
        <v>17</v>
      </c>
      <c r="F8" s="11" t="s">
        <v>18</v>
      </c>
    </row>
    <row r="9" spans="1:7" x14ac:dyDescent="0.25">
      <c r="A9" s="2" t="s">
        <v>19</v>
      </c>
      <c r="B9" s="9" t="s">
        <v>18</v>
      </c>
      <c r="E9" s="2" t="s">
        <v>20</v>
      </c>
      <c r="F9" s="12">
        <v>5000000</v>
      </c>
    </row>
    <row r="10" spans="1:7" x14ac:dyDescent="0.25">
      <c r="A10" s="2" t="s">
        <v>21</v>
      </c>
      <c r="B10" s="9" t="s">
        <v>22</v>
      </c>
      <c r="E10" s="2" t="s">
        <v>23</v>
      </c>
    </row>
    <row r="11" spans="1:7" x14ac:dyDescent="0.25">
      <c r="A11" s="2" t="s">
        <v>24</v>
      </c>
      <c r="B11" s="5" t="s">
        <v>25</v>
      </c>
    </row>
    <row r="13" spans="1:7" ht="15.75" thickBot="1" x14ac:dyDescent="0.3">
      <c r="A13" s="13" t="s">
        <v>26</v>
      </c>
      <c r="B13" s="14">
        <v>0.17</v>
      </c>
    </row>
    <row r="14" spans="1:7" ht="16.5" thickTop="1" thickBot="1" x14ac:dyDescent="0.3">
      <c r="A14" s="15" t="s">
        <v>27</v>
      </c>
      <c r="B14" s="16"/>
      <c r="C14" s="16"/>
      <c r="D14" s="16"/>
      <c r="E14" s="16"/>
      <c r="F14" s="17">
        <f>B13*F9</f>
        <v>850000.00000000012</v>
      </c>
    </row>
    <row r="15" spans="1:7" ht="15.75" thickTop="1" x14ac:dyDescent="0.25">
      <c r="A15" s="18" t="s">
        <v>28</v>
      </c>
      <c r="F15" s="19">
        <v>23</v>
      </c>
    </row>
    <row r="16" spans="1:7" x14ac:dyDescent="0.25">
      <c r="A16" s="18" t="s">
        <v>29</v>
      </c>
      <c r="F16" s="19">
        <v>34</v>
      </c>
    </row>
    <row r="17" spans="1:15" x14ac:dyDescent="0.25">
      <c r="A17" s="18" t="s">
        <v>30</v>
      </c>
      <c r="F17" s="19">
        <v>45</v>
      </c>
    </row>
    <row r="18" spans="1:15" x14ac:dyDescent="0.25">
      <c r="A18" s="20" t="s">
        <v>31</v>
      </c>
      <c r="B18" s="21"/>
      <c r="C18" s="21"/>
      <c r="D18" s="21"/>
      <c r="E18" s="21"/>
      <c r="F18" s="22">
        <v>56</v>
      </c>
    </row>
    <row r="19" spans="1:15" x14ac:dyDescent="0.25">
      <c r="A19" s="20" t="s">
        <v>32</v>
      </c>
      <c r="B19" s="21"/>
      <c r="C19" s="21"/>
      <c r="D19" s="21"/>
      <c r="E19" s="21"/>
      <c r="F19" s="22">
        <v>67</v>
      </c>
    </row>
    <row r="20" spans="1:15" x14ac:dyDescent="0.25">
      <c r="A20" s="20" t="s">
        <v>33</v>
      </c>
      <c r="B20" s="21"/>
      <c r="C20" s="21"/>
      <c r="D20" s="21"/>
      <c r="E20" s="21"/>
      <c r="F20" s="22">
        <v>5</v>
      </c>
    </row>
    <row r="21" spans="1:15" x14ac:dyDescent="0.25">
      <c r="A21" s="23" t="s">
        <v>34</v>
      </c>
      <c r="B21" s="24"/>
      <c r="C21" s="24"/>
      <c r="D21" s="24"/>
      <c r="E21" s="24"/>
      <c r="F21" s="25">
        <f>SUM(F14:F20)</f>
        <v>850230.00000000012</v>
      </c>
    </row>
    <row r="22" spans="1:15" x14ac:dyDescent="0.25">
      <c r="A22" s="18"/>
      <c r="B22" s="18"/>
      <c r="C22" s="18"/>
      <c r="D22" s="18"/>
      <c r="E22" s="18"/>
      <c r="F22" s="18"/>
      <c r="G22" s="1"/>
    </row>
    <row r="23" spans="1:15" x14ac:dyDescent="0.25">
      <c r="A23" s="18"/>
      <c r="B23" s="18"/>
      <c r="C23" s="18"/>
      <c r="D23" s="18"/>
      <c r="E23" s="18"/>
      <c r="F23" s="18"/>
      <c r="G23" s="1"/>
    </row>
    <row r="24" spans="1:15" x14ac:dyDescent="0.25">
      <c r="A24" s="18"/>
      <c r="B24" s="18"/>
      <c r="C24" s="18"/>
      <c r="D24" s="18"/>
      <c r="E24" s="18"/>
      <c r="F24" s="18"/>
      <c r="G24" s="1"/>
    </row>
    <row r="25" spans="1:15" x14ac:dyDescent="0.25">
      <c r="A25" s="18"/>
      <c r="B25" s="18"/>
      <c r="C25" s="18"/>
      <c r="D25" s="18"/>
      <c r="E25" s="18"/>
      <c r="F25" s="18"/>
      <c r="G25" s="1"/>
    </row>
    <row r="26" spans="1:15" x14ac:dyDescent="0.25">
      <c r="A26" s="18"/>
      <c r="B26" s="18"/>
      <c r="C26" s="18"/>
      <c r="D26" s="18"/>
      <c r="E26" s="18"/>
      <c r="F26" s="18"/>
      <c r="G26" s="1"/>
    </row>
    <row r="27" spans="1:15" x14ac:dyDescent="0.25">
      <c r="A27" s="18"/>
      <c r="B27" s="18"/>
      <c r="C27" s="18"/>
      <c r="D27" s="18"/>
      <c r="E27" s="18"/>
      <c r="F27" s="18"/>
      <c r="G27" s="1"/>
    </row>
    <row r="28" spans="1:15" x14ac:dyDescent="0.25">
      <c r="A28" s="24" t="s">
        <v>35</v>
      </c>
      <c r="B28" s="24"/>
      <c r="C28" s="24"/>
      <c r="D28" s="24"/>
      <c r="E28" s="24"/>
      <c r="F28" s="26">
        <f>F21*F7</f>
        <v>3230874000.0000005</v>
      </c>
    </row>
    <row r="29" spans="1:15" x14ac:dyDescent="0.25">
      <c r="A29" s="18"/>
      <c r="B29" s="18"/>
      <c r="C29" s="18"/>
      <c r="D29" s="18"/>
      <c r="E29" s="18"/>
      <c r="F29" s="18"/>
      <c r="G29" s="1"/>
    </row>
    <row r="30" spans="1:15" x14ac:dyDescent="0.25">
      <c r="A30" s="18"/>
      <c r="B30" s="18"/>
      <c r="C30" s="18"/>
      <c r="D30" s="18"/>
      <c r="E30" s="18"/>
      <c r="F30" s="18"/>
      <c r="G30" s="1"/>
    </row>
    <row r="31" spans="1:15" s="30" customFormat="1" ht="11.25" x14ac:dyDescent="0.2">
      <c r="A31" s="27" t="s">
        <v>36</v>
      </c>
      <c r="B31" s="28"/>
      <c r="C31" s="28"/>
      <c r="D31" s="28"/>
      <c r="E31" s="28"/>
      <c r="F31" s="28"/>
      <c r="G31" s="29"/>
      <c r="H31" s="29"/>
      <c r="I31" s="29"/>
      <c r="J31" s="28"/>
      <c r="K31" s="28"/>
      <c r="L31" s="28"/>
      <c r="M31" s="28"/>
      <c r="N31" s="28"/>
      <c r="O31" s="28"/>
    </row>
    <row r="32" spans="1:15" s="30" customFormat="1" ht="11.25" x14ac:dyDescent="0.2">
      <c r="A32" s="27" t="s">
        <v>37</v>
      </c>
      <c r="B32" s="28"/>
      <c r="C32" s="28"/>
      <c r="D32" s="28"/>
      <c r="E32" s="28"/>
      <c r="F32" s="28"/>
      <c r="G32" s="29"/>
      <c r="H32" s="29"/>
      <c r="I32" s="29"/>
      <c r="J32" s="28"/>
      <c r="K32" s="28"/>
      <c r="L32" s="28"/>
      <c r="M32" s="28"/>
      <c r="N32" s="28"/>
      <c r="O32" s="28"/>
    </row>
    <row r="33" spans="1:15" s="30" customFormat="1" ht="11.25" x14ac:dyDescent="0.2">
      <c r="A33" s="27" t="s">
        <v>38</v>
      </c>
      <c r="B33" s="28"/>
      <c r="C33" s="28"/>
      <c r="D33" s="28"/>
      <c r="E33" s="28"/>
      <c r="F33" s="28"/>
      <c r="G33" s="29"/>
      <c r="H33" s="29"/>
      <c r="I33" s="29"/>
      <c r="J33" s="28"/>
      <c r="K33" s="28"/>
      <c r="L33" s="28"/>
      <c r="M33" s="28"/>
      <c r="N33" s="28"/>
      <c r="O33" s="28"/>
    </row>
    <row r="34" spans="1:15" s="30" customFormat="1" ht="11.25" x14ac:dyDescent="0.2">
      <c r="A34" s="27" t="s">
        <v>39</v>
      </c>
      <c r="B34" s="28"/>
      <c r="C34" s="28"/>
      <c r="D34" s="28"/>
      <c r="E34" s="28"/>
      <c r="F34" s="28"/>
      <c r="G34" s="29"/>
      <c r="H34" s="29"/>
      <c r="I34" s="29"/>
      <c r="J34" s="28"/>
      <c r="K34" s="28"/>
      <c r="L34" s="28"/>
      <c r="M34" s="28"/>
      <c r="N34" s="28"/>
      <c r="O34" s="28"/>
    </row>
    <row r="35" spans="1:15" s="30" customFormat="1" ht="11.25" x14ac:dyDescent="0.2">
      <c r="A35" s="31" t="s">
        <v>40</v>
      </c>
      <c r="B35" s="28"/>
      <c r="C35" s="28"/>
      <c r="D35" s="28"/>
      <c r="E35" s="28"/>
      <c r="F35" s="28"/>
      <c r="G35" s="29"/>
      <c r="H35" s="29"/>
      <c r="I35" s="29"/>
      <c r="J35" s="28"/>
      <c r="K35" s="28"/>
      <c r="L35" s="28"/>
      <c r="M35" s="28"/>
      <c r="N35" s="28"/>
      <c r="O35" s="28"/>
    </row>
    <row r="36" spans="1:15" s="30" customFormat="1" ht="11.25" x14ac:dyDescent="0.2">
      <c r="A36" s="31" t="s">
        <v>41</v>
      </c>
      <c r="B36" s="28"/>
      <c r="C36" s="28"/>
      <c r="D36" s="28"/>
      <c r="E36" s="28"/>
      <c r="F36" s="28"/>
      <c r="G36" s="29"/>
      <c r="H36" s="29"/>
      <c r="I36" s="29"/>
      <c r="J36" s="28"/>
      <c r="K36" s="28"/>
      <c r="L36" s="28"/>
      <c r="M36" s="28"/>
      <c r="N36" s="28"/>
      <c r="O36" s="28"/>
    </row>
    <row r="37" spans="1:15" x14ac:dyDescent="0.25">
      <c r="A37" s="18"/>
      <c r="B37" s="18"/>
      <c r="C37" s="18"/>
      <c r="D37" s="18"/>
      <c r="E37" s="18"/>
      <c r="F37" s="18"/>
      <c r="G37" s="1"/>
    </row>
  </sheetData>
  <sheetProtection password="E520" sheet="1" objects="1" scenarios="1"/>
  <mergeCells count="4">
    <mergeCell ref="A1:G1"/>
    <mergeCell ref="B3:D3"/>
    <mergeCell ref="B4:D4"/>
    <mergeCell ref="B5:D5"/>
  </mergeCells>
  <hyperlinks>
    <hyperlink ref="A35" r:id="rId1" xr:uid="{00000000-0004-0000-0000-000000000000}"/>
    <hyperlink ref="A36" r:id="rId2" xr:uid="{00000000-0004-0000-0000-000001000000}"/>
  </hyperlinks>
  <pageMargins left="0.7" right="0.7" top="0.75" bottom="0.75" header="0.3" footer="0.3"/>
  <pageSetup orientation="portrait" horizontalDpi="4294967295" verticalDpi="4294967295" r:id="rId3"/>
  <drawing r:id="rId4"/>
  <legacy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LIQUIDACION EXW</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de Windows</dc:creator>
  <cp:lastModifiedBy>holding</cp:lastModifiedBy>
  <dcterms:created xsi:type="dcterms:W3CDTF">2020-06-02T00:59:48Z</dcterms:created>
  <dcterms:modified xsi:type="dcterms:W3CDTF">2022-11-29T13:15:40Z</dcterms:modified>
</cp:coreProperties>
</file>